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<sst xmlns="http://schemas.openxmlformats.org/spreadsheetml/2006/main" count="57" uniqueCount="38">
  <si>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 xml:space="preserve">Rady Powiatu w Elblągu </t>
  </si>
  <si>
    <t xml:space="preserve">1.  Środki finansowe na zadania z zakresu rehabilitacji zawodowej </t>
  </si>
  <si>
    <t xml:space="preserve">w tym na: </t>
  </si>
  <si>
    <t>środki na podjęcie działalności gospodarczej, rolniczej lub na wniesienie wkładu do spółdzielni socjalnej  - art. 12a</t>
  </si>
  <si>
    <t xml:space="preserve">2.  Środki finansowe na zadania z zakresu rehabilitacji społecznej  </t>
  </si>
  <si>
    <t xml:space="preserve">dofinansowanie kosztów tworzenia i działania warsztatów terapii zajęciowej - art. 35 a ust. 1 pkt 8,                                                                                                                               </t>
  </si>
  <si>
    <t xml:space="preserve">dofinansowanie uczestnictwa osób niepełnosprawnych i ich opiekunów w turnusach rehabilitacyjnych - art. 35a ust.1 pkt 7a, w tym: </t>
  </si>
  <si>
    <t>a) dzieci i młodzież niepełnosprawna</t>
  </si>
  <si>
    <t xml:space="preserve">b) osoby dorosłe niepełnosprawne </t>
  </si>
  <si>
    <t>dofinansowanie sportu, kultury, turystyki i rekreacji osób niepełnosprawnych - art. 35a ust. 1 pkt 7b, w tym:</t>
  </si>
  <si>
    <t xml:space="preserve">dofinansowanie zaopatrzenia w sprzęt rehabilitacyjny, przedmioty ortopedyczne i środki pomocnicze przyznawane osobom niepełnosprawnym na podstawie odrębnych przepisów - art. 35a ust. 1 pkt 7c, w tym: </t>
  </si>
  <si>
    <t xml:space="preserve">dofinansowanie likwidacji barier architektonicznych,  w komunikowaniu i technicznych, w związku z indywidualnymi potrzebami osób niepełnosprawnych - art. 35a ust.1 pkt 7d </t>
  </si>
  <si>
    <t xml:space="preserve">3.  Środki finansowe ogółem  </t>
  </si>
  <si>
    <t xml:space="preserve">           </t>
  </si>
  <si>
    <t xml:space="preserve">środki na refundację kosztów wyposażenia stanowiska pracy osoby niepełnosprawnej - art. 26e </t>
  </si>
  <si>
    <t>wydatki na instrumenty rynku pracy, określone w ustawie z dnia 20 kwietnia 2004 roku o promocji zatrudnienia i instytucjach rynku pracy                           ( Dz.U. z 2008 roku Nr 69, poz. 415, z późn. zm. ) - art.. 11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</si>
  <si>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Uchwaly Nr ...../../2011  </t>
    </r>
  </si>
  <si>
    <t xml:space="preserve">33.704,- zł. </t>
  </si>
  <si>
    <t xml:space="preserve">58.146,- zł. </t>
  </si>
  <si>
    <t xml:space="preserve">z dnia .. grudnia  2011 roku </t>
  </si>
  <si>
    <t xml:space="preserve">57.300,- zł. </t>
  </si>
  <si>
    <t xml:space="preserve">Wysokość środków finansowych                                                                                                                                     Państwowego Funduszu Rehabilitacji Osób Niepełnosprawnych                                                                                                                                        przypadających według algorytmu w  2012 roku na realizację zadań określonych                                                  w ustawie z dnia 27 sierpnia 1997 roku o rehabilitacji zawodowej i społecznej                                                                      oraz zatrudnianiu osób niepełnosprawnych ( tekst jednolity Dz.U. z 2011 roku Nr 127,                                                                                poz. 721 z późn. zm. ).   </t>
  </si>
  <si>
    <t xml:space="preserve">2.718.685,- zł. 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</si>
  <si>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Uchwaly Nr ..../../2012  </t>
    </r>
  </si>
  <si>
    <t xml:space="preserve">20.000,- zł. </t>
  </si>
  <si>
    <t xml:space="preserve">1.751.540,- zł. </t>
  </si>
  <si>
    <t>581.645,- zł.</t>
  </si>
  <si>
    <t xml:space="preserve">2.137.040,- zł. </t>
  </si>
  <si>
    <t xml:space="preserve">2.400,- zł. </t>
  </si>
  <si>
    <t xml:space="preserve">35.195,- zł. </t>
  </si>
  <si>
    <t>218.910,- zł.</t>
  </si>
  <si>
    <t xml:space="preserve">35.000,- zł. </t>
  </si>
  <si>
    <t xml:space="preserve">526.645,- zł. </t>
  </si>
  <si>
    <t xml:space="preserve">88.460,- zł. </t>
  </si>
  <si>
    <t xml:space="preserve">53.265,- zł. </t>
  </si>
  <si>
    <t xml:space="preserve">47.727,- zł. </t>
  </si>
  <si>
    <t xml:space="preserve">75.730,- zł. </t>
  </si>
  <si>
    <t xml:space="preserve">z dnia .. grudnia 2012 roku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</si>
</sst>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%"/>
  </numFmts>
  <fonts count="10">
    <font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 CE"/>
      <family val="0"/>
    </font>
    <font>
      <b/>
      <sz val="10"/>
      <name val="Bookman Old Style"/>
      <family val="1"/>
    </font>
    <font>
      <b/>
      <sz val="12"/>
      <color indexed="17"/>
      <name val="Bookman Old Style"/>
      <family val="1"/>
    </font>
    <font>
      <sz val="12"/>
      <color indexed="17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0">
      <selection activeCell="B17" sqref="B17:H17"/>
    </sheetView>
  </sheetViews>
  <sheetFormatPr defaultColWidth="9.140625" defaultRowHeight="12.75"/>
  <cols>
    <col min="11" max="11" width="9.28125" style="0" customWidth="1"/>
    <col min="12" max="12" width="20.140625" style="0" customWidth="1"/>
  </cols>
  <sheetData>
    <row r="1" spans="1:10" ht="26.25" customHeight="1">
      <c r="A1" s="1"/>
      <c r="B1" s="1"/>
      <c r="C1" s="1"/>
      <c r="D1" s="1"/>
      <c r="E1" s="1"/>
      <c r="F1" s="1"/>
      <c r="G1" s="14" t="s">
        <v>23</v>
      </c>
      <c r="H1" s="15"/>
      <c r="I1" s="15"/>
      <c r="J1" s="15"/>
    </row>
    <row r="2" spans="1:10" ht="13.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0" ht="13.5">
      <c r="A3" s="1"/>
      <c r="B3" s="1"/>
      <c r="C3" s="1"/>
      <c r="D3" s="1"/>
      <c r="E3" s="1"/>
      <c r="F3" s="1"/>
      <c r="G3" s="2" t="s">
        <v>37</v>
      </c>
      <c r="H3" s="1"/>
      <c r="I3" s="2"/>
      <c r="J3" s="2"/>
    </row>
    <row r="4" spans="1:10" ht="13.5">
      <c r="A4" s="1"/>
      <c r="B4" s="1"/>
      <c r="C4" s="1"/>
      <c r="D4" s="1"/>
      <c r="E4" s="1"/>
      <c r="F4" s="1"/>
      <c r="G4" s="2"/>
      <c r="H4" s="1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M6" t="s">
        <v>13</v>
      </c>
    </row>
    <row r="7" spans="1:10" ht="12.75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12.75">
      <c r="A8" s="16"/>
      <c r="B8" s="16"/>
      <c r="C8" s="16"/>
      <c r="D8" s="16"/>
      <c r="E8" s="16"/>
      <c r="F8" s="16"/>
      <c r="G8" s="16"/>
      <c r="H8" s="16"/>
      <c r="I8" s="16"/>
      <c r="J8" s="17"/>
    </row>
    <row r="9" spans="1:10" ht="12.75">
      <c r="A9" s="16"/>
      <c r="B9" s="16"/>
      <c r="C9" s="16"/>
      <c r="D9" s="16"/>
      <c r="E9" s="16"/>
      <c r="F9" s="16"/>
      <c r="G9" s="16"/>
      <c r="H9" s="16"/>
      <c r="I9" s="16"/>
      <c r="J9" s="17"/>
    </row>
    <row r="10" spans="1:10" ht="39.75" customHeight="1">
      <c r="A10" s="16"/>
      <c r="B10" s="16"/>
      <c r="C10" s="16"/>
      <c r="D10" s="16"/>
      <c r="E10" s="16"/>
      <c r="F10" s="16"/>
      <c r="G10" s="16"/>
      <c r="H10" s="16"/>
      <c r="I10" s="16"/>
      <c r="J10" s="17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ht="30" customHeight="1" thickBot="1">
      <c r="A14" s="18" t="s">
        <v>1</v>
      </c>
      <c r="B14" s="19"/>
      <c r="C14" s="19"/>
      <c r="D14" s="19"/>
      <c r="E14" s="19"/>
      <c r="F14" s="19"/>
      <c r="G14" s="19"/>
      <c r="H14" s="20"/>
      <c r="I14" s="21" t="s">
        <v>26</v>
      </c>
      <c r="J14" s="22"/>
      <c r="K14" s="12"/>
    </row>
    <row r="15" spans="1:11" ht="30" customHeight="1">
      <c r="A15" s="4" t="s">
        <v>2</v>
      </c>
      <c r="B15" s="26" t="s">
        <v>3</v>
      </c>
      <c r="C15" s="26"/>
      <c r="D15" s="26"/>
      <c r="E15" s="26"/>
      <c r="F15" s="26"/>
      <c r="G15" s="26"/>
      <c r="H15" s="26"/>
      <c r="I15" s="27" t="s">
        <v>31</v>
      </c>
      <c r="J15" s="28"/>
      <c r="K15" s="12"/>
    </row>
    <row r="16" spans="1:11" ht="30" customHeight="1">
      <c r="A16" s="5"/>
      <c r="B16" s="29" t="s">
        <v>14</v>
      </c>
      <c r="C16" s="30"/>
      <c r="D16" s="30"/>
      <c r="E16" s="30"/>
      <c r="F16" s="30"/>
      <c r="G16" s="30"/>
      <c r="H16" s="30"/>
      <c r="I16" s="31" t="s">
        <v>32</v>
      </c>
      <c r="J16" s="32"/>
      <c r="K16" s="12"/>
    </row>
    <row r="17" spans="1:11" ht="45" customHeight="1" thickBot="1">
      <c r="A17" s="7"/>
      <c r="B17" s="23" t="s">
        <v>15</v>
      </c>
      <c r="C17" s="23"/>
      <c r="D17" s="23"/>
      <c r="E17" s="23"/>
      <c r="F17" s="23"/>
      <c r="G17" s="23"/>
      <c r="H17" s="23"/>
      <c r="I17" s="24" t="s">
        <v>24</v>
      </c>
      <c r="J17" s="25"/>
      <c r="K17" s="12"/>
    </row>
    <row r="18" spans="1:11" ht="30" customHeight="1" thickBot="1">
      <c r="A18" s="33" t="s">
        <v>4</v>
      </c>
      <c r="B18" s="34"/>
      <c r="C18" s="34"/>
      <c r="D18" s="34"/>
      <c r="E18" s="34"/>
      <c r="F18" s="34"/>
      <c r="G18" s="34"/>
      <c r="H18" s="34"/>
      <c r="I18" s="35" t="s">
        <v>27</v>
      </c>
      <c r="J18" s="36"/>
      <c r="K18" s="13"/>
    </row>
    <row r="19" spans="1:11" ht="30" customHeight="1">
      <c r="A19" s="9" t="s">
        <v>2</v>
      </c>
      <c r="B19" s="37" t="s">
        <v>5</v>
      </c>
      <c r="C19" s="37"/>
      <c r="D19" s="37"/>
      <c r="E19" s="37"/>
      <c r="F19" s="37"/>
      <c r="G19" s="37"/>
      <c r="H19" s="37"/>
      <c r="I19" s="38" t="s">
        <v>25</v>
      </c>
      <c r="J19" s="39"/>
      <c r="K19" s="12"/>
    </row>
    <row r="20" spans="1:11" ht="30" customHeight="1">
      <c r="A20" s="10"/>
      <c r="B20" s="40" t="s">
        <v>6</v>
      </c>
      <c r="C20" s="40"/>
      <c r="D20" s="40"/>
      <c r="E20" s="40"/>
      <c r="F20" s="40"/>
      <c r="G20" s="40"/>
      <c r="H20" s="40"/>
      <c r="I20" s="41" t="s">
        <v>33</v>
      </c>
      <c r="J20" s="42"/>
      <c r="K20" s="12"/>
    </row>
    <row r="21" spans="1:10" ht="15">
      <c r="A21" s="10"/>
      <c r="B21" s="37" t="s">
        <v>7</v>
      </c>
      <c r="C21" s="37"/>
      <c r="D21" s="37"/>
      <c r="E21" s="37"/>
      <c r="F21" s="37"/>
      <c r="G21" s="37"/>
      <c r="H21" s="37"/>
      <c r="I21" s="43" t="s">
        <v>29</v>
      </c>
      <c r="J21" s="44"/>
    </row>
    <row r="22" spans="1:10" ht="15">
      <c r="A22" s="10"/>
      <c r="B22" s="45" t="s">
        <v>8</v>
      </c>
      <c r="C22" s="45"/>
      <c r="D22" s="45"/>
      <c r="E22" s="45"/>
      <c r="F22" s="45"/>
      <c r="G22" s="45"/>
      <c r="H22" s="45"/>
      <c r="I22" s="46" t="s">
        <v>34</v>
      </c>
      <c r="J22" s="47"/>
    </row>
    <row r="23" spans="1:10" ht="30" customHeight="1">
      <c r="A23" s="6"/>
      <c r="B23" s="37" t="s">
        <v>9</v>
      </c>
      <c r="C23" s="37"/>
      <c r="D23" s="37"/>
      <c r="E23" s="37"/>
      <c r="F23" s="37"/>
      <c r="G23" s="37"/>
      <c r="H23" s="37"/>
      <c r="I23" s="48" t="s">
        <v>28</v>
      </c>
      <c r="J23" s="49"/>
    </row>
    <row r="24" spans="1:11" ht="60" customHeight="1">
      <c r="A24" s="6"/>
      <c r="B24" s="40" t="s">
        <v>10</v>
      </c>
      <c r="C24" s="40"/>
      <c r="D24" s="40"/>
      <c r="E24" s="40"/>
      <c r="F24" s="40"/>
      <c r="G24" s="40"/>
      <c r="H24" s="40"/>
      <c r="I24" s="41" t="s">
        <v>30</v>
      </c>
      <c r="J24" s="42"/>
      <c r="K24" s="12"/>
    </row>
    <row r="25" spans="1:10" ht="15" customHeight="1">
      <c r="A25" s="6"/>
      <c r="B25" s="37" t="s">
        <v>7</v>
      </c>
      <c r="C25" s="37"/>
      <c r="D25" s="37"/>
      <c r="E25" s="37"/>
      <c r="F25" s="37"/>
      <c r="G25" s="37"/>
      <c r="H25" s="37"/>
      <c r="I25" s="46" t="s">
        <v>35</v>
      </c>
      <c r="J25" s="47"/>
    </row>
    <row r="26" spans="1:11" ht="45" customHeight="1" thickBot="1">
      <c r="A26" s="7"/>
      <c r="B26" s="52" t="s">
        <v>11</v>
      </c>
      <c r="C26" s="52"/>
      <c r="D26" s="52"/>
      <c r="E26" s="52"/>
      <c r="F26" s="52"/>
      <c r="G26" s="52"/>
      <c r="H26" s="52"/>
      <c r="I26" s="24" t="s">
        <v>36</v>
      </c>
      <c r="J26" s="53"/>
      <c r="K26" s="12"/>
    </row>
    <row r="27" spans="1:10" ht="30" customHeight="1" thickBot="1">
      <c r="A27" s="18" t="s">
        <v>12</v>
      </c>
      <c r="B27" s="19"/>
      <c r="C27" s="19"/>
      <c r="D27" s="19"/>
      <c r="E27" s="19"/>
      <c r="F27" s="19"/>
      <c r="G27" s="19"/>
      <c r="H27" s="20"/>
      <c r="I27" s="50" t="s">
        <v>22</v>
      </c>
      <c r="J27" s="51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30">
    <mergeCell ref="A27:H27"/>
    <mergeCell ref="I27:J27"/>
    <mergeCell ref="B25:H25"/>
    <mergeCell ref="I25:J25"/>
    <mergeCell ref="B26:H26"/>
    <mergeCell ref="I26:J26"/>
    <mergeCell ref="B24:H24"/>
    <mergeCell ref="I24:J24"/>
    <mergeCell ref="B22:H22"/>
    <mergeCell ref="I22:J22"/>
    <mergeCell ref="B23:H23"/>
    <mergeCell ref="I23:J23"/>
    <mergeCell ref="B20:H20"/>
    <mergeCell ref="I20:J20"/>
    <mergeCell ref="B21:H21"/>
    <mergeCell ref="I21:J21"/>
    <mergeCell ref="A18:H18"/>
    <mergeCell ref="I18:J18"/>
    <mergeCell ref="B19:H19"/>
    <mergeCell ref="I19:J19"/>
    <mergeCell ref="B17:H17"/>
    <mergeCell ref="I17:J17"/>
    <mergeCell ref="B15:H15"/>
    <mergeCell ref="I15:J15"/>
    <mergeCell ref="B16:H16"/>
    <mergeCell ref="I16:J16"/>
    <mergeCell ref="G1:J1"/>
    <mergeCell ref="A7:J10"/>
    <mergeCell ref="A14:H14"/>
    <mergeCell ref="I14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6">
      <selection activeCell="L21" sqref="L21"/>
    </sheetView>
  </sheetViews>
  <sheetFormatPr defaultColWidth="9.140625" defaultRowHeight="12.75"/>
  <cols>
    <col min="12" max="12" width="28.8515625" style="0" customWidth="1"/>
    <col min="14" max="14" width="23.140625" style="0" customWidth="1"/>
  </cols>
  <sheetData>
    <row r="1" spans="1:10" ht="12.75">
      <c r="A1" s="1"/>
      <c r="B1" s="1"/>
      <c r="C1" s="1"/>
      <c r="D1" s="1"/>
      <c r="E1" s="1"/>
      <c r="F1" s="1"/>
      <c r="G1" s="14" t="s">
        <v>16</v>
      </c>
      <c r="H1" s="15"/>
      <c r="I1" s="15"/>
      <c r="J1" s="15"/>
    </row>
    <row r="2" spans="1:10" ht="13.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0" ht="13.5">
      <c r="A3" s="1"/>
      <c r="B3" s="1"/>
      <c r="C3" s="1"/>
      <c r="D3" s="1"/>
      <c r="E3" s="1"/>
      <c r="F3" s="1"/>
      <c r="G3" s="2" t="s">
        <v>19</v>
      </c>
      <c r="H3" s="1"/>
      <c r="I3" s="2"/>
      <c r="J3" s="2"/>
    </row>
    <row r="4" spans="1:10" ht="14.25" thickBot="1">
      <c r="A4" s="1"/>
      <c r="B4" s="1"/>
      <c r="C4" s="1"/>
      <c r="D4" s="1"/>
      <c r="E4" s="1"/>
      <c r="F4" s="1"/>
      <c r="G4" s="2"/>
      <c r="H4" s="1"/>
      <c r="I4" s="2"/>
      <c r="J4" s="2"/>
    </row>
    <row r="5" spans="1:14" ht="16.5" thickBot="1">
      <c r="A5" s="18" t="s">
        <v>1</v>
      </c>
      <c r="B5" s="19"/>
      <c r="C5" s="19"/>
      <c r="D5" s="19"/>
      <c r="E5" s="19"/>
      <c r="F5" s="19"/>
      <c r="G5" s="19"/>
      <c r="H5" s="20"/>
      <c r="I5" s="21">
        <v>305284</v>
      </c>
      <c r="J5" s="22"/>
      <c r="L5">
        <f>I5/I18</f>
        <v>0.13566236298627485</v>
      </c>
      <c r="N5" s="11">
        <f>N18*L5</f>
        <v>368823.2313153406</v>
      </c>
    </row>
    <row r="6" spans="1:14" ht="36" customHeight="1">
      <c r="A6" s="4" t="s">
        <v>2</v>
      </c>
      <c r="B6" s="26" t="s">
        <v>3</v>
      </c>
      <c r="C6" s="26"/>
      <c r="D6" s="26"/>
      <c r="E6" s="26"/>
      <c r="F6" s="26"/>
      <c r="G6" s="26"/>
      <c r="H6" s="26"/>
      <c r="I6" s="27">
        <v>30000</v>
      </c>
      <c r="J6" s="28"/>
      <c r="L6">
        <f>I6/I18</f>
        <v>0.013331425458223313</v>
      </c>
      <c r="N6" s="11">
        <f>N18*L6</f>
        <v>36243.94642188985</v>
      </c>
    </row>
    <row r="7" spans="1:14" ht="34.5" customHeight="1">
      <c r="A7" s="5"/>
      <c r="B7" s="29" t="s">
        <v>14</v>
      </c>
      <c r="C7" s="30"/>
      <c r="D7" s="30"/>
      <c r="E7" s="30"/>
      <c r="F7" s="30"/>
      <c r="G7" s="30"/>
      <c r="H7" s="30"/>
      <c r="I7" s="31">
        <v>255284</v>
      </c>
      <c r="J7" s="32"/>
      <c r="L7">
        <f>I7/I18</f>
        <v>0.11344332055590267</v>
      </c>
      <c r="N7" s="11">
        <f>N18*L7</f>
        <v>308416.65394552425</v>
      </c>
    </row>
    <row r="8" spans="1:14" ht="34.5" customHeight="1" thickBot="1">
      <c r="A8" s="7"/>
      <c r="B8" s="23" t="s">
        <v>15</v>
      </c>
      <c r="C8" s="23"/>
      <c r="D8" s="23"/>
      <c r="E8" s="23"/>
      <c r="F8" s="23"/>
      <c r="G8" s="23"/>
      <c r="H8" s="23"/>
      <c r="I8" s="24">
        <v>20000</v>
      </c>
      <c r="J8" s="25"/>
      <c r="L8">
        <f>I8/I18</f>
        <v>0.008887616972148875</v>
      </c>
      <c r="N8" s="11">
        <f>N18*L8</f>
        <v>24162.630947926562</v>
      </c>
    </row>
    <row r="9" spans="1:12" ht="51" customHeight="1" thickBot="1">
      <c r="A9" s="33" t="s">
        <v>4</v>
      </c>
      <c r="B9" s="34"/>
      <c r="C9" s="34"/>
      <c r="D9" s="34"/>
      <c r="E9" s="34"/>
      <c r="F9" s="34"/>
      <c r="G9" s="34"/>
      <c r="H9" s="34"/>
      <c r="I9" s="35">
        <v>1945038</v>
      </c>
      <c r="J9" s="36"/>
      <c r="L9">
        <f>I9/I18</f>
        <v>0.8643376370137251</v>
      </c>
    </row>
    <row r="10" spans="1:14" ht="42" customHeight="1">
      <c r="A10" s="9" t="s">
        <v>2</v>
      </c>
      <c r="B10" s="37" t="s">
        <v>5</v>
      </c>
      <c r="C10" s="37"/>
      <c r="D10" s="37"/>
      <c r="E10" s="37"/>
      <c r="F10" s="37"/>
      <c r="G10" s="37"/>
      <c r="H10" s="37"/>
      <c r="I10" s="38">
        <v>1701540</v>
      </c>
      <c r="J10" s="39"/>
      <c r="L10">
        <f>I10/I18</f>
        <v>0.7561317891395098</v>
      </c>
      <c r="N10">
        <v>1701540</v>
      </c>
    </row>
    <row r="11" spans="1:14" ht="35.25" customHeight="1">
      <c r="A11" s="10"/>
      <c r="B11" s="40" t="s">
        <v>6</v>
      </c>
      <c r="C11" s="40"/>
      <c r="D11" s="40"/>
      <c r="E11" s="40"/>
      <c r="F11" s="40"/>
      <c r="G11" s="40"/>
      <c r="H11" s="40"/>
      <c r="I11" s="41">
        <v>91850</v>
      </c>
      <c r="J11" s="42"/>
      <c r="L11">
        <f>I11/I18</f>
        <v>0.04081638094459371</v>
      </c>
      <c r="N11" s="11">
        <f>N18*L11</f>
        <v>110966.88262835275</v>
      </c>
    </row>
    <row r="12" spans="1:10" ht="32.25" customHeight="1">
      <c r="A12" s="10"/>
      <c r="B12" s="37" t="s">
        <v>7</v>
      </c>
      <c r="C12" s="37"/>
      <c r="D12" s="37"/>
      <c r="E12" s="37"/>
      <c r="F12" s="37"/>
      <c r="G12" s="37"/>
      <c r="H12" s="37"/>
      <c r="I12" s="43" t="s">
        <v>17</v>
      </c>
      <c r="J12" s="44"/>
    </row>
    <row r="13" spans="1:10" ht="38.25" customHeight="1">
      <c r="A13" s="10"/>
      <c r="B13" s="45" t="s">
        <v>8</v>
      </c>
      <c r="C13" s="45"/>
      <c r="D13" s="45"/>
      <c r="E13" s="45"/>
      <c r="F13" s="45"/>
      <c r="G13" s="45"/>
      <c r="H13" s="45"/>
      <c r="I13" s="46" t="s">
        <v>18</v>
      </c>
      <c r="J13" s="47"/>
    </row>
    <row r="14" spans="1:10" ht="20.25" customHeight="1">
      <c r="A14" s="6"/>
      <c r="B14" s="37" t="s">
        <v>9</v>
      </c>
      <c r="C14" s="37"/>
      <c r="D14" s="37"/>
      <c r="E14" s="37"/>
      <c r="F14" s="37"/>
      <c r="G14" s="37"/>
      <c r="H14" s="37"/>
      <c r="I14" s="48">
        <v>0</v>
      </c>
      <c r="J14" s="49"/>
    </row>
    <row r="15" spans="1:14" ht="48" customHeight="1">
      <c r="A15" s="6"/>
      <c r="B15" s="40" t="s">
        <v>10</v>
      </c>
      <c r="C15" s="40"/>
      <c r="D15" s="40"/>
      <c r="E15" s="40"/>
      <c r="F15" s="40"/>
      <c r="G15" s="40"/>
      <c r="H15" s="40"/>
      <c r="I15" s="41">
        <v>94782</v>
      </c>
      <c r="J15" s="42"/>
      <c r="L15">
        <f>I15/I18</f>
        <v>0.04211930559271073</v>
      </c>
      <c r="N15" s="11">
        <f>N18*L15</f>
        <v>114509.12432531877</v>
      </c>
    </row>
    <row r="16" spans="1:10" ht="33" customHeight="1">
      <c r="A16" s="6"/>
      <c r="B16" s="37" t="s">
        <v>7</v>
      </c>
      <c r="C16" s="37"/>
      <c r="D16" s="37"/>
      <c r="E16" s="37"/>
      <c r="F16" s="37"/>
      <c r="G16" s="37"/>
      <c r="H16" s="37"/>
      <c r="I16" s="46" t="s">
        <v>20</v>
      </c>
      <c r="J16" s="47"/>
    </row>
    <row r="17" spans="1:14" ht="26.25" customHeight="1" thickBot="1">
      <c r="A17" s="7"/>
      <c r="B17" s="52" t="s">
        <v>11</v>
      </c>
      <c r="C17" s="52"/>
      <c r="D17" s="52"/>
      <c r="E17" s="52"/>
      <c r="F17" s="52"/>
      <c r="G17" s="52"/>
      <c r="H17" s="52"/>
      <c r="I17" s="24">
        <v>56866</v>
      </c>
      <c r="J17" s="53"/>
      <c r="L17">
        <f>I17/I18</f>
        <v>0.025270161336910894</v>
      </c>
      <c r="N17" s="11">
        <f>N18*L17</f>
        <v>68701.6085742396</v>
      </c>
    </row>
    <row r="18" spans="1:14" ht="48" customHeight="1" thickBot="1">
      <c r="A18" s="18" t="s">
        <v>12</v>
      </c>
      <c r="B18" s="19"/>
      <c r="C18" s="19"/>
      <c r="D18" s="19"/>
      <c r="E18" s="19"/>
      <c r="F18" s="19"/>
      <c r="G18" s="19"/>
      <c r="H18" s="20"/>
      <c r="I18" s="50">
        <v>2250322</v>
      </c>
      <c r="J18" s="51"/>
      <c r="N18">
        <v>2718685</v>
      </c>
    </row>
    <row r="19" spans="1:10" ht="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mergeCells count="29">
    <mergeCell ref="G1:J1"/>
    <mergeCell ref="A5:H5"/>
    <mergeCell ref="I5:J5"/>
    <mergeCell ref="B6:H6"/>
    <mergeCell ref="I6:J6"/>
    <mergeCell ref="B7:H7"/>
    <mergeCell ref="I7:J7"/>
    <mergeCell ref="B8:H8"/>
    <mergeCell ref="I8:J8"/>
    <mergeCell ref="A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A18:H18"/>
    <mergeCell ref="I18:J18"/>
    <mergeCell ref="B16:H16"/>
    <mergeCell ref="I16:J16"/>
    <mergeCell ref="B17:H17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Kołakowska</dc:creator>
  <cp:keywords/>
  <dc:description/>
  <cp:lastModifiedBy>Anna Kołakowska</cp:lastModifiedBy>
  <cp:lastPrinted>2012-12-13T08:01:47Z</cp:lastPrinted>
  <dcterms:created xsi:type="dcterms:W3CDTF">2011-02-21T08:44:49Z</dcterms:created>
  <dcterms:modified xsi:type="dcterms:W3CDTF">2012-12-13T08:02:53Z</dcterms:modified>
  <cp:category/>
  <cp:version/>
  <cp:contentType/>
  <cp:contentStatus/>
</cp:coreProperties>
</file>